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hang\Redox Software Ltd\LSG - Documents\Specifications and Requirements\Design Docs\"/>
    </mc:Choice>
  </mc:AlternateContent>
  <xr:revisionPtr revIDLastSave="0" documentId="10_ncr:100000_{40EACB25-548D-4674-A4B3-67E2E7F338C0}" xr6:coauthVersionLast="31" xr6:coauthVersionMax="40" xr10:uidLastSave="{00000000-0000-0000-0000-000000000000}"/>
  <bookViews>
    <workbookView xWindow="0" yWindow="0" windowWidth="19200" windowHeight="8370" xr2:uid="{A9F2B04F-78F9-4CA6-9E66-BDB051E438F5}"/>
  </bookViews>
  <sheets>
    <sheet name="Bob's Dashboard" sheetId="2" r:id="rId1"/>
    <sheet name="Targets" sheetId="1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E35" i="1"/>
  <c r="F35" i="1"/>
  <c r="D37" i="1"/>
  <c r="E37" i="1"/>
  <c r="F37" i="1"/>
  <c r="D38" i="1"/>
  <c r="E38" i="1"/>
  <c r="F38" i="1"/>
  <c r="D39" i="1"/>
  <c r="E39" i="1"/>
  <c r="F39" i="1"/>
  <c r="D40" i="1"/>
  <c r="E40" i="1"/>
  <c r="F40" i="1"/>
  <c r="C37" i="1"/>
  <c r="C38" i="1"/>
  <c r="C39" i="1"/>
  <c r="C40" i="1"/>
  <c r="C35" i="1"/>
  <c r="G35" i="1" s="1"/>
  <c r="C32" i="2"/>
  <c r="C33" i="2"/>
  <c r="C34" i="2"/>
  <c r="C35" i="2"/>
  <c r="C36" i="2"/>
  <c r="C37" i="2"/>
  <c r="D33" i="2"/>
  <c r="D34" i="2"/>
  <c r="D35" i="2"/>
  <c r="D36" i="2"/>
  <c r="D37" i="2"/>
  <c r="D32" i="2"/>
  <c r="G4" i="1"/>
  <c r="C26" i="1"/>
  <c r="C36" i="1" s="1"/>
  <c r="D26" i="1"/>
  <c r="D36" i="1" s="1"/>
  <c r="E26" i="1"/>
  <c r="E36" i="1" s="1"/>
  <c r="F26" i="1"/>
  <c r="F36" i="1" s="1"/>
  <c r="G5" i="1"/>
  <c r="C27" i="1"/>
  <c r="D27" i="1"/>
  <c r="E27" i="1"/>
  <c r="F27" i="1"/>
  <c r="G37" i="1"/>
  <c r="G6" i="1"/>
  <c r="C28" i="1"/>
  <c r="D28" i="1"/>
  <c r="E28" i="1"/>
  <c r="F28" i="1"/>
  <c r="G7" i="1"/>
  <c r="C29" i="1"/>
  <c r="D29" i="1"/>
  <c r="E29" i="1"/>
  <c r="F29" i="1"/>
  <c r="G8" i="1"/>
  <c r="C30" i="1"/>
  <c r="D30" i="1"/>
  <c r="E30" i="1"/>
  <c r="F30" i="1"/>
  <c r="G3" i="1"/>
  <c r="C25" i="1"/>
  <c r="D25" i="1"/>
  <c r="E25" i="1"/>
  <c r="F25" i="1"/>
  <c r="F20" i="1"/>
  <c r="E20" i="1"/>
  <c r="D20" i="1"/>
  <c r="C20" i="1"/>
  <c r="G19" i="1"/>
  <c r="G18" i="1"/>
  <c r="G17" i="1"/>
  <c r="G16" i="1"/>
  <c r="G15" i="1"/>
  <c r="G14" i="1"/>
  <c r="D9" i="1"/>
  <c r="E9" i="1"/>
  <c r="F9" i="1"/>
  <c r="C9" i="1"/>
  <c r="G39" i="1" l="1"/>
  <c r="G40" i="1"/>
  <c r="G38" i="1"/>
  <c r="G36" i="1"/>
</calcChain>
</file>

<file path=xl/sharedStrings.xml><?xml version="1.0" encoding="utf-8"?>
<sst xmlns="http://schemas.openxmlformats.org/spreadsheetml/2006/main" count="60" uniqueCount="19">
  <si>
    <t>Bob's Targets</t>
  </si>
  <si>
    <t>Progress</t>
  </si>
  <si>
    <t>Target</t>
  </si>
  <si>
    <t>Proton</t>
  </si>
  <si>
    <t>Brakes</t>
  </si>
  <si>
    <t>Walkers</t>
  </si>
  <si>
    <t>Barclaycard</t>
  </si>
  <si>
    <t>Unity</t>
  </si>
  <si>
    <t>Bidford</t>
  </si>
  <si>
    <t>Target Sales Leads</t>
  </si>
  <si>
    <t>Bob</t>
  </si>
  <si>
    <t>Jane</t>
  </si>
  <si>
    <t>Freddy</t>
  </si>
  <si>
    <t>Carol</t>
  </si>
  <si>
    <t>Total</t>
  </si>
  <si>
    <t>Leads generated so far</t>
  </si>
  <si>
    <t>Individual Progress as %</t>
  </si>
  <si>
    <t>Progress as team %</t>
  </si>
  <si>
    <t>No Of 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</si>
</sst>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0" xfId="0" applyFill="1" applyBorder="1"/>
    <xf numFmtId="9" fontId="0" fillId="0" borderId="0" xfId="1" applyFont="1"/>
    <xf numFmtId="9" fontId="0" fillId="0" borderId="1" xfId="1" applyFont="1" applyBorder="1"/>
    <xf numFmtId="0" fontId="0" fillId="0" borderId="0" xfId="0" applyBorder="1"/>
    <xf numFmtId="9" fontId="0" fillId="0" borderId="0" xfId="1" applyFont="1" applyBorder="1"/>
    <xf numFmtId="9" fontId="0" fillId="0" borderId="0" xfId="0" applyNumberFormat="1"/>
    <xf numFmtId="0" fontId="2" fillId="3" borderId="1" xfId="0" applyFont="1" applyFill="1" applyBorder="1"/>
    <xf numFmtId="0" fontId="4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0" fillId="0" borderId="7" xfId="0" applyBorder="1"/>
    <xf numFmtId="0" fontId="3" fillId="0" borderId="0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3" fillId="0" borderId="1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9" fontId="0" fillId="0" borderId="8" xfId="1" applyFont="1" applyBorder="1"/>
    <xf numFmtId="0" fontId="0" fillId="4" borderId="0" xfId="0" applyFill="1"/>
    <xf numFmtId="0" fontId="0" fillId="4" borderId="1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Team Progress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Targets!$C$34</c:f>
              <c:strCache>
                <c:ptCount val="1"/>
                <c:pt idx="0">
                  <c:v>Bob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Targets!$B$35:$B$40</c:f>
              <c:strCache>
                <c:ptCount val="6"/>
                <c:pt idx="0">
                  <c:v>Proton</c:v>
                </c:pt>
                <c:pt idx="1">
                  <c:v>Brakes</c:v>
                </c:pt>
                <c:pt idx="2">
                  <c:v>Walkers</c:v>
                </c:pt>
                <c:pt idx="3">
                  <c:v>Barclaycard</c:v>
                </c:pt>
                <c:pt idx="4">
                  <c:v>Unity</c:v>
                </c:pt>
                <c:pt idx="5">
                  <c:v>Bidford</c:v>
                </c:pt>
              </c:strCache>
            </c:strRef>
          </c:cat>
          <c:val>
            <c:numRef>
              <c:f>Targets!$C$35:$C$40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0.25</c:v>
                </c:pt>
                <c:pt idx="2">
                  <c:v>0.25</c:v>
                </c:pt>
                <c:pt idx="3">
                  <c:v>6.25E-2</c:v>
                </c:pt>
                <c:pt idx="4">
                  <c:v>0.125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9-49BA-87EE-985F32E38743}"/>
            </c:ext>
          </c:extLst>
        </c:ser>
        <c:ser>
          <c:idx val="1"/>
          <c:order val="1"/>
          <c:tx>
            <c:strRef>
              <c:f>Targets!$D$34</c:f>
              <c:strCache>
                <c:ptCount val="1"/>
                <c:pt idx="0">
                  <c:v>Jane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Targets!$B$35:$B$40</c:f>
              <c:strCache>
                <c:ptCount val="6"/>
                <c:pt idx="0">
                  <c:v>Proton</c:v>
                </c:pt>
                <c:pt idx="1">
                  <c:v>Brakes</c:v>
                </c:pt>
                <c:pt idx="2">
                  <c:v>Walkers</c:v>
                </c:pt>
                <c:pt idx="3">
                  <c:v>Barclaycard</c:v>
                </c:pt>
                <c:pt idx="4">
                  <c:v>Unity</c:v>
                </c:pt>
                <c:pt idx="5">
                  <c:v>Bidford</c:v>
                </c:pt>
              </c:strCache>
            </c:strRef>
          </c:cat>
          <c:val>
            <c:numRef>
              <c:f>Targets!$D$35:$D$40</c:f>
              <c:numCache>
                <c:formatCode>0%</c:formatCode>
                <c:ptCount val="6"/>
                <c:pt idx="0">
                  <c:v>0.2</c:v>
                </c:pt>
                <c:pt idx="1">
                  <c:v>0.25</c:v>
                </c:pt>
                <c:pt idx="2">
                  <c:v>0.10714285714285714</c:v>
                </c:pt>
                <c:pt idx="3">
                  <c:v>0.15625</c:v>
                </c:pt>
                <c:pt idx="4">
                  <c:v>0.125</c:v>
                </c:pt>
                <c:pt idx="5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C9-49BA-87EE-985F32E38743}"/>
            </c:ext>
          </c:extLst>
        </c:ser>
        <c:ser>
          <c:idx val="2"/>
          <c:order val="2"/>
          <c:tx>
            <c:strRef>
              <c:f>Targets!$E$34</c:f>
              <c:strCache>
                <c:ptCount val="1"/>
                <c:pt idx="0">
                  <c:v>Freddy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Targets!$B$35:$B$40</c:f>
              <c:strCache>
                <c:ptCount val="6"/>
                <c:pt idx="0">
                  <c:v>Proton</c:v>
                </c:pt>
                <c:pt idx="1">
                  <c:v>Brakes</c:v>
                </c:pt>
                <c:pt idx="2">
                  <c:v>Walkers</c:v>
                </c:pt>
                <c:pt idx="3">
                  <c:v>Barclaycard</c:v>
                </c:pt>
                <c:pt idx="4">
                  <c:v>Unity</c:v>
                </c:pt>
                <c:pt idx="5">
                  <c:v>Bidford</c:v>
                </c:pt>
              </c:strCache>
            </c:strRef>
          </c:cat>
          <c:val>
            <c:numRef>
              <c:f>Targets!$E$35:$E$40</c:f>
              <c:numCache>
                <c:formatCode>0%</c:formatCode>
                <c:ptCount val="6"/>
                <c:pt idx="0">
                  <c:v>0.25</c:v>
                </c:pt>
                <c:pt idx="1">
                  <c:v>0.25</c:v>
                </c:pt>
                <c:pt idx="2">
                  <c:v>6.25E-2</c:v>
                </c:pt>
                <c:pt idx="3">
                  <c:v>8.3333333333333329E-2</c:v>
                </c:pt>
                <c:pt idx="4">
                  <c:v>6.25E-2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C9-49BA-87EE-985F32E38743}"/>
            </c:ext>
          </c:extLst>
        </c:ser>
        <c:ser>
          <c:idx val="3"/>
          <c:order val="3"/>
          <c:tx>
            <c:strRef>
              <c:f>Targets!$F$34</c:f>
              <c:strCache>
                <c:ptCount val="1"/>
                <c:pt idx="0">
                  <c:v>Carol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Targets!$B$35:$B$40</c:f>
              <c:strCache>
                <c:ptCount val="6"/>
                <c:pt idx="0">
                  <c:v>Proton</c:v>
                </c:pt>
                <c:pt idx="1">
                  <c:v>Brakes</c:v>
                </c:pt>
                <c:pt idx="2">
                  <c:v>Walkers</c:v>
                </c:pt>
                <c:pt idx="3">
                  <c:v>Barclaycard</c:v>
                </c:pt>
                <c:pt idx="4">
                  <c:v>Unity</c:v>
                </c:pt>
                <c:pt idx="5">
                  <c:v>Bidford</c:v>
                </c:pt>
              </c:strCache>
            </c:strRef>
          </c:cat>
          <c:val>
            <c:numRef>
              <c:f>Targets!$F$35:$F$40</c:f>
              <c:numCache>
                <c:formatCode>0%</c:formatCode>
                <c:ptCount val="6"/>
                <c:pt idx="0">
                  <c:v>0.1</c:v>
                </c:pt>
                <c:pt idx="1">
                  <c:v>0.25</c:v>
                </c:pt>
                <c:pt idx="2">
                  <c:v>0.16666666666666666</c:v>
                </c:pt>
                <c:pt idx="3">
                  <c:v>8.3333333333333329E-2</c:v>
                </c:pt>
                <c:pt idx="4">
                  <c:v>8.3333333333333329E-2</c:v>
                </c:pt>
                <c:pt idx="5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C9-49BA-87EE-985F32E387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4411048"/>
        <c:axId val="324406128"/>
      </c:barChart>
      <c:catAx>
        <c:axId val="324411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406128"/>
        <c:crosses val="autoZero"/>
        <c:auto val="1"/>
        <c:lblAlgn val="ctr"/>
        <c:lblOffset val="100"/>
        <c:noMultiLvlLbl val="0"/>
      </c:catAx>
      <c:valAx>
        <c:axId val="324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411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180975</xdr:rowOff>
    </xdr:from>
    <xdr:to>
      <xdr:col>4</xdr:col>
      <xdr:colOff>0</xdr:colOff>
      <xdr:row>27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524211-670A-4D20-857B-ABB12EF535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74F07-BA06-4E00-939C-3D5A2FE09745}">
  <dimension ref="B30:D37"/>
  <sheetViews>
    <sheetView tabSelected="1" workbookViewId="0">
      <selection activeCell="G11" sqref="G11"/>
    </sheetView>
  </sheetViews>
  <sheetFormatPr defaultRowHeight="15" x14ac:dyDescent="0.25"/>
  <cols>
    <col min="1" max="1" width="6.5703125" customWidth="1"/>
    <col min="2" max="2" width="13.140625" customWidth="1"/>
    <col min="3" max="3" width="74.28515625" customWidth="1"/>
  </cols>
  <sheetData>
    <row r="30" spans="2:4" ht="21" x14ac:dyDescent="0.35">
      <c r="B30" s="9" t="s">
        <v>0</v>
      </c>
      <c r="C30" s="10"/>
      <c r="D30" s="11"/>
    </row>
    <row r="31" spans="2:4" x14ac:dyDescent="0.25">
      <c r="B31" s="12"/>
      <c r="C31" s="8" t="s">
        <v>1</v>
      </c>
      <c r="D31" s="13" t="s">
        <v>2</v>
      </c>
    </row>
    <row r="32" spans="2:4" x14ac:dyDescent="0.25">
      <c r="B32" s="14" t="s">
        <v>3</v>
      </c>
      <c r="C32" s="15">
        <f>Targets!C14</f>
        <v>1</v>
      </c>
      <c r="D32" s="16">
        <f>Targets!C3</f>
        <v>3</v>
      </c>
    </row>
    <row r="33" spans="2:4" x14ac:dyDescent="0.25">
      <c r="B33" s="14" t="s">
        <v>4</v>
      </c>
      <c r="C33" s="15">
        <f>Targets!C15</f>
        <v>4</v>
      </c>
      <c r="D33" s="16">
        <f>Targets!C4</f>
        <v>4</v>
      </c>
    </row>
    <row r="34" spans="2:4" x14ac:dyDescent="0.25">
      <c r="B34" s="14" t="s">
        <v>5</v>
      </c>
      <c r="C34" s="15">
        <f>Targets!C16</f>
        <v>4</v>
      </c>
      <c r="D34" s="16">
        <f>Targets!C5</f>
        <v>4</v>
      </c>
    </row>
    <row r="35" spans="2:4" x14ac:dyDescent="0.25">
      <c r="B35" s="14" t="s">
        <v>6</v>
      </c>
      <c r="C35" s="15">
        <f>Targets!C17</f>
        <v>1</v>
      </c>
      <c r="D35" s="16">
        <f>Targets!C6</f>
        <v>4</v>
      </c>
    </row>
    <row r="36" spans="2:4" x14ac:dyDescent="0.25">
      <c r="B36" s="14" t="s">
        <v>7</v>
      </c>
      <c r="C36" s="15">
        <f>Targets!C18</f>
        <v>1</v>
      </c>
      <c r="D36" s="16">
        <f>Targets!C7</f>
        <v>2</v>
      </c>
    </row>
    <row r="37" spans="2:4" x14ac:dyDescent="0.25">
      <c r="B37" s="17" t="s">
        <v>8</v>
      </c>
      <c r="C37" s="18">
        <f>Targets!C19</f>
        <v>0</v>
      </c>
      <c r="D37" s="19">
        <f>Targets!C8</f>
        <v>1</v>
      </c>
    </row>
  </sheetData>
  <conditionalFormatting sqref="C32:C37">
    <cfRule type="dataBar" priority="1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{1CA942DE-8023-45F2-AEDE-9564A7D97B0B}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A942DE-8023-45F2-AEDE-9564A7D97B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C32:C37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04310-29AF-4102-BC63-B3FCFBC4D600}">
  <dimension ref="A1:L50"/>
  <sheetViews>
    <sheetView topLeftCell="A22" zoomScaleNormal="100" workbookViewId="0">
      <selection activeCell="I42" sqref="I42"/>
    </sheetView>
  </sheetViews>
  <sheetFormatPr defaultRowHeight="15" x14ac:dyDescent="0.25"/>
  <cols>
    <col min="2" max="2" width="13" customWidth="1"/>
    <col min="3" max="3" width="9.5703125" bestFit="1" customWidth="1"/>
    <col min="11" max="11" width="11" bestFit="1" customWidth="1"/>
  </cols>
  <sheetData>
    <row r="1" spans="1:7" x14ac:dyDescent="0.25">
      <c r="A1" t="s">
        <v>9</v>
      </c>
    </row>
    <row r="2" spans="1:7" x14ac:dyDescent="0.25">
      <c r="C2" t="s">
        <v>10</v>
      </c>
      <c r="D2" t="s">
        <v>11</v>
      </c>
      <c r="E2" t="s">
        <v>12</v>
      </c>
      <c r="F2" t="s">
        <v>13</v>
      </c>
      <c r="G2" t="s">
        <v>14</v>
      </c>
    </row>
    <row r="3" spans="1:7" x14ac:dyDescent="0.25">
      <c r="B3" t="s">
        <v>3</v>
      </c>
      <c r="C3" s="21">
        <v>3</v>
      </c>
      <c r="D3" s="21">
        <v>5</v>
      </c>
      <c r="E3" s="21">
        <v>1</v>
      </c>
      <c r="F3" s="21">
        <v>5</v>
      </c>
      <c r="G3">
        <f>SUM(C3:F3)</f>
        <v>14</v>
      </c>
    </row>
    <row r="4" spans="1:7" x14ac:dyDescent="0.25">
      <c r="B4" t="s">
        <v>4</v>
      </c>
      <c r="C4" s="21">
        <v>4</v>
      </c>
      <c r="D4" s="21">
        <v>6</v>
      </c>
      <c r="E4" s="21">
        <v>3</v>
      </c>
      <c r="F4" s="21">
        <v>2</v>
      </c>
      <c r="G4">
        <f t="shared" ref="G4:G8" si="0">SUM(C4:F4)</f>
        <v>15</v>
      </c>
    </row>
    <row r="5" spans="1:7" x14ac:dyDescent="0.25">
      <c r="B5" t="s">
        <v>5</v>
      </c>
      <c r="C5" s="21">
        <v>4</v>
      </c>
      <c r="D5" s="21">
        <v>7</v>
      </c>
      <c r="E5" s="21">
        <v>4</v>
      </c>
      <c r="F5" s="21">
        <v>6</v>
      </c>
      <c r="G5">
        <f t="shared" si="0"/>
        <v>21</v>
      </c>
    </row>
    <row r="6" spans="1:7" x14ac:dyDescent="0.25">
      <c r="B6" t="s">
        <v>6</v>
      </c>
      <c r="C6" s="21">
        <v>4</v>
      </c>
      <c r="D6" s="21">
        <v>8</v>
      </c>
      <c r="E6" s="21">
        <v>3</v>
      </c>
      <c r="F6" s="21">
        <v>6</v>
      </c>
      <c r="G6">
        <f t="shared" si="0"/>
        <v>21</v>
      </c>
    </row>
    <row r="7" spans="1:7" x14ac:dyDescent="0.25">
      <c r="B7" t="s">
        <v>7</v>
      </c>
      <c r="C7" s="21">
        <v>2</v>
      </c>
      <c r="D7" s="21">
        <v>4</v>
      </c>
      <c r="E7" s="21">
        <v>4</v>
      </c>
      <c r="F7" s="21">
        <v>3</v>
      </c>
      <c r="G7">
        <f t="shared" si="0"/>
        <v>13</v>
      </c>
    </row>
    <row r="8" spans="1:7" x14ac:dyDescent="0.25">
      <c r="B8" s="1" t="s">
        <v>8</v>
      </c>
      <c r="C8" s="22">
        <v>1</v>
      </c>
      <c r="D8" s="22">
        <v>2</v>
      </c>
      <c r="E8" s="22">
        <v>2</v>
      </c>
      <c r="F8" s="22">
        <v>6</v>
      </c>
      <c r="G8" s="1">
        <f t="shared" si="0"/>
        <v>11</v>
      </c>
    </row>
    <row r="9" spans="1:7" x14ac:dyDescent="0.25">
      <c r="B9" s="2" t="s">
        <v>14</v>
      </c>
      <c r="C9">
        <f>SUM(C3:C8)</f>
        <v>18</v>
      </c>
      <c r="D9">
        <f t="shared" ref="D9:F9" si="1">SUM(D3:D8)</f>
        <v>32</v>
      </c>
      <c r="E9">
        <f t="shared" si="1"/>
        <v>17</v>
      </c>
      <c r="F9">
        <f t="shared" si="1"/>
        <v>28</v>
      </c>
    </row>
    <row r="12" spans="1:7" x14ac:dyDescent="0.25">
      <c r="A12" t="s">
        <v>15</v>
      </c>
    </row>
    <row r="13" spans="1:7" x14ac:dyDescent="0.25">
      <c r="C13" t="s">
        <v>10</v>
      </c>
      <c r="D13" t="s">
        <v>11</v>
      </c>
      <c r="E13" t="s">
        <v>12</v>
      </c>
      <c r="F13" t="s">
        <v>13</v>
      </c>
      <c r="G13" t="s">
        <v>14</v>
      </c>
    </row>
    <row r="14" spans="1:7" x14ac:dyDescent="0.25">
      <c r="B14" t="s">
        <v>3</v>
      </c>
      <c r="C14" s="21">
        <v>1</v>
      </c>
      <c r="D14" s="21">
        <v>4</v>
      </c>
      <c r="E14" s="21">
        <v>1</v>
      </c>
      <c r="F14" s="21">
        <v>2</v>
      </c>
      <c r="G14">
        <f>SUM(C14:F14)</f>
        <v>8</v>
      </c>
    </row>
    <row r="15" spans="1:7" x14ac:dyDescent="0.25">
      <c r="B15" t="s">
        <v>4</v>
      </c>
      <c r="C15" s="21">
        <v>4</v>
      </c>
      <c r="D15" s="21">
        <v>6</v>
      </c>
      <c r="E15" s="21">
        <v>3</v>
      </c>
      <c r="F15" s="21">
        <v>2</v>
      </c>
      <c r="G15">
        <f t="shared" ref="G15:G19" si="2">SUM(C15:F15)</f>
        <v>15</v>
      </c>
    </row>
    <row r="16" spans="1:7" x14ac:dyDescent="0.25">
      <c r="B16" t="s">
        <v>5</v>
      </c>
      <c r="C16" s="21">
        <v>4</v>
      </c>
      <c r="D16" s="21">
        <v>3</v>
      </c>
      <c r="E16" s="21">
        <v>1</v>
      </c>
      <c r="F16" s="21">
        <v>4</v>
      </c>
      <c r="G16">
        <f t="shared" si="2"/>
        <v>12</v>
      </c>
    </row>
    <row r="17" spans="1:7" x14ac:dyDescent="0.25">
      <c r="B17" t="s">
        <v>6</v>
      </c>
      <c r="C17" s="21">
        <v>1</v>
      </c>
      <c r="D17" s="21">
        <v>5</v>
      </c>
      <c r="E17" s="21">
        <v>1</v>
      </c>
      <c r="F17" s="21">
        <v>2</v>
      </c>
      <c r="G17">
        <f t="shared" si="2"/>
        <v>9</v>
      </c>
    </row>
    <row r="18" spans="1:7" x14ac:dyDescent="0.25">
      <c r="B18" t="s">
        <v>7</v>
      </c>
      <c r="C18" s="21">
        <v>1</v>
      </c>
      <c r="D18" s="21">
        <v>2</v>
      </c>
      <c r="E18" s="21">
        <v>1</v>
      </c>
      <c r="F18" s="21">
        <v>1</v>
      </c>
      <c r="G18">
        <f t="shared" si="2"/>
        <v>5</v>
      </c>
    </row>
    <row r="19" spans="1:7" x14ac:dyDescent="0.25">
      <c r="B19" s="1" t="s">
        <v>8</v>
      </c>
      <c r="C19" s="22">
        <v>0</v>
      </c>
      <c r="D19" s="22">
        <v>3</v>
      </c>
      <c r="E19" s="22">
        <v>1</v>
      </c>
      <c r="F19" s="22">
        <v>5</v>
      </c>
      <c r="G19" s="1">
        <f t="shared" si="2"/>
        <v>9</v>
      </c>
    </row>
    <row r="20" spans="1:7" x14ac:dyDescent="0.25">
      <c r="B20" s="2" t="s">
        <v>14</v>
      </c>
      <c r="C20">
        <f>SUM(C14:C19)</f>
        <v>11</v>
      </c>
      <c r="D20">
        <f t="shared" ref="D20" si="3">SUM(D14:D19)</f>
        <v>23</v>
      </c>
      <c r="E20">
        <f t="shared" ref="E20" si="4">SUM(E14:E19)</f>
        <v>8</v>
      </c>
      <c r="F20">
        <f t="shared" ref="F20" si="5">SUM(F14:F19)</f>
        <v>16</v>
      </c>
    </row>
    <row r="23" spans="1:7" x14ac:dyDescent="0.25">
      <c r="A23" t="s">
        <v>16</v>
      </c>
    </row>
    <row r="24" spans="1:7" x14ac:dyDescent="0.25">
      <c r="C24" t="s">
        <v>10</v>
      </c>
      <c r="D24" t="s">
        <v>11</v>
      </c>
      <c r="E24" t="s">
        <v>12</v>
      </c>
      <c r="F24" t="s">
        <v>13</v>
      </c>
      <c r="G24" t="s">
        <v>14</v>
      </c>
    </row>
    <row r="25" spans="1:7" x14ac:dyDescent="0.25">
      <c r="B25" t="s">
        <v>3</v>
      </c>
      <c r="C25" s="3">
        <f>C14/C3</f>
        <v>0.33333333333333331</v>
      </c>
      <c r="D25" s="3">
        <f t="shared" ref="D25:F25" si="6">D14/D3</f>
        <v>0.8</v>
      </c>
      <c r="E25" s="3">
        <f t="shared" si="6"/>
        <v>1</v>
      </c>
      <c r="F25" s="3">
        <f t="shared" si="6"/>
        <v>0.4</v>
      </c>
      <c r="G25" s="3"/>
    </row>
    <row r="26" spans="1:7" x14ac:dyDescent="0.25">
      <c r="B26" t="s">
        <v>4</v>
      </c>
      <c r="C26" s="3">
        <f t="shared" ref="C26:F26" si="7">C15/C4</f>
        <v>1</v>
      </c>
      <c r="D26" s="3">
        <f t="shared" si="7"/>
        <v>1</v>
      </c>
      <c r="E26" s="3">
        <f t="shared" si="7"/>
        <v>1</v>
      </c>
      <c r="F26" s="3">
        <f t="shared" si="7"/>
        <v>1</v>
      </c>
      <c r="G26" s="3"/>
    </row>
    <row r="27" spans="1:7" x14ac:dyDescent="0.25">
      <c r="B27" t="s">
        <v>5</v>
      </c>
      <c r="C27" s="3">
        <f t="shared" ref="C27:F27" si="8">C16/C5</f>
        <v>1</v>
      </c>
      <c r="D27" s="3">
        <f t="shared" si="8"/>
        <v>0.42857142857142855</v>
      </c>
      <c r="E27" s="3">
        <f t="shared" si="8"/>
        <v>0.25</v>
      </c>
      <c r="F27" s="3">
        <f t="shared" si="8"/>
        <v>0.66666666666666663</v>
      </c>
      <c r="G27" s="3"/>
    </row>
    <row r="28" spans="1:7" x14ac:dyDescent="0.25">
      <c r="B28" t="s">
        <v>6</v>
      </c>
      <c r="C28" s="3">
        <f t="shared" ref="C28:F28" si="9">C17/C6</f>
        <v>0.25</v>
      </c>
      <c r="D28" s="3">
        <f t="shared" si="9"/>
        <v>0.625</v>
      </c>
      <c r="E28" s="3">
        <f t="shared" si="9"/>
        <v>0.33333333333333331</v>
      </c>
      <c r="F28" s="3">
        <f t="shared" si="9"/>
        <v>0.33333333333333331</v>
      </c>
      <c r="G28" s="3"/>
    </row>
    <row r="29" spans="1:7" x14ac:dyDescent="0.25">
      <c r="B29" t="s">
        <v>7</v>
      </c>
      <c r="C29" s="3">
        <f t="shared" ref="C29:F29" si="10">C18/C7</f>
        <v>0.5</v>
      </c>
      <c r="D29" s="3">
        <f t="shared" si="10"/>
        <v>0.5</v>
      </c>
      <c r="E29" s="3">
        <f t="shared" si="10"/>
        <v>0.25</v>
      </c>
      <c r="F29" s="3">
        <f t="shared" si="10"/>
        <v>0.33333333333333331</v>
      </c>
      <c r="G29" s="3"/>
    </row>
    <row r="30" spans="1:7" x14ac:dyDescent="0.25">
      <c r="B30" s="1" t="s">
        <v>8</v>
      </c>
      <c r="C30" s="4">
        <f t="shared" ref="C30:F30" si="11">C19/C8</f>
        <v>0</v>
      </c>
      <c r="D30" s="4">
        <f t="shared" si="11"/>
        <v>1.5</v>
      </c>
      <c r="E30" s="4">
        <f t="shared" si="11"/>
        <v>0.5</v>
      </c>
      <c r="F30" s="4">
        <f t="shared" si="11"/>
        <v>0.83333333333333337</v>
      </c>
      <c r="G30" s="3"/>
    </row>
    <row r="31" spans="1:7" x14ac:dyDescent="0.25">
      <c r="B31" s="2"/>
    </row>
    <row r="32" spans="1:7" x14ac:dyDescent="0.25">
      <c r="B32" s="2"/>
    </row>
    <row r="33" spans="1:12" x14ac:dyDescent="0.25">
      <c r="A33" t="s">
        <v>17</v>
      </c>
    </row>
    <row r="34" spans="1:12" x14ac:dyDescent="0.25">
      <c r="C34" t="s">
        <v>10</v>
      </c>
      <c r="D34" t="s">
        <v>11</v>
      </c>
      <c r="E34" t="s">
        <v>12</v>
      </c>
      <c r="F34" t="s">
        <v>13</v>
      </c>
      <c r="G34" t="s">
        <v>14</v>
      </c>
      <c r="H34" t="s">
        <v>18</v>
      </c>
      <c r="J34">
        <v>4</v>
      </c>
    </row>
    <row r="35" spans="1:12" x14ac:dyDescent="0.25">
      <c r="B35" t="s">
        <v>3</v>
      </c>
      <c r="C35" s="3">
        <f>(1/$J$34*C25)</f>
        <v>8.3333333333333329E-2</v>
      </c>
      <c r="D35" s="3">
        <f t="shared" ref="D35:F35" si="12">(1/$J$34*D25)</f>
        <v>0.2</v>
      </c>
      <c r="E35" s="3">
        <f t="shared" si="12"/>
        <v>0.25</v>
      </c>
      <c r="F35" s="20">
        <f t="shared" si="12"/>
        <v>0.1</v>
      </c>
      <c r="G35" s="7">
        <f>SUM(C35:F35)</f>
        <v>0.6333333333333333</v>
      </c>
      <c r="L35" s="7"/>
    </row>
    <row r="36" spans="1:12" x14ac:dyDescent="0.25">
      <c r="B36" t="s">
        <v>4</v>
      </c>
      <c r="C36" s="3">
        <f t="shared" ref="C36:F40" si="13">(1/$J$34*C26)</f>
        <v>0.25</v>
      </c>
      <c r="D36" s="3">
        <f t="shared" si="13"/>
        <v>0.25</v>
      </c>
      <c r="E36" s="3">
        <f t="shared" si="13"/>
        <v>0.25</v>
      </c>
      <c r="F36" s="20">
        <f t="shared" si="13"/>
        <v>0.25</v>
      </c>
      <c r="G36" s="7">
        <f t="shared" ref="G36:G40" si="14">SUM(C36:F36)</f>
        <v>1</v>
      </c>
      <c r="L36" s="7"/>
    </row>
    <row r="37" spans="1:12" x14ac:dyDescent="0.25">
      <c r="B37" t="s">
        <v>5</v>
      </c>
      <c r="C37" s="3">
        <f t="shared" si="13"/>
        <v>0.25</v>
      </c>
      <c r="D37" s="3">
        <f t="shared" si="13"/>
        <v>0.10714285714285714</v>
      </c>
      <c r="E37" s="3">
        <f t="shared" si="13"/>
        <v>6.25E-2</v>
      </c>
      <c r="F37" s="20">
        <f t="shared" si="13"/>
        <v>0.16666666666666666</v>
      </c>
      <c r="G37" s="7">
        <f t="shared" si="14"/>
        <v>0.58630952380952384</v>
      </c>
      <c r="L37" s="7"/>
    </row>
    <row r="38" spans="1:12" x14ac:dyDescent="0.25">
      <c r="B38" t="s">
        <v>6</v>
      </c>
      <c r="C38" s="3">
        <f t="shared" si="13"/>
        <v>6.25E-2</v>
      </c>
      <c r="D38" s="3">
        <f t="shared" si="13"/>
        <v>0.15625</v>
      </c>
      <c r="E38" s="3">
        <f t="shared" si="13"/>
        <v>8.3333333333333329E-2</v>
      </c>
      <c r="F38" s="20">
        <f t="shared" si="13"/>
        <v>8.3333333333333329E-2</v>
      </c>
      <c r="G38" s="7">
        <f t="shared" si="14"/>
        <v>0.38541666666666663</v>
      </c>
      <c r="L38" s="7"/>
    </row>
    <row r="39" spans="1:12" x14ac:dyDescent="0.25">
      <c r="B39" t="s">
        <v>7</v>
      </c>
      <c r="C39" s="3">
        <f t="shared" si="13"/>
        <v>0.125</v>
      </c>
      <c r="D39" s="3">
        <f t="shared" si="13"/>
        <v>0.125</v>
      </c>
      <c r="E39" s="3">
        <f t="shared" si="13"/>
        <v>6.25E-2</v>
      </c>
      <c r="F39" s="20">
        <f t="shared" si="13"/>
        <v>8.3333333333333329E-2</v>
      </c>
      <c r="G39" s="7">
        <f t="shared" si="14"/>
        <v>0.39583333333333331</v>
      </c>
      <c r="L39" s="7"/>
    </row>
    <row r="40" spans="1:12" x14ac:dyDescent="0.25">
      <c r="B40" s="5" t="s">
        <v>8</v>
      </c>
      <c r="C40" s="3">
        <f t="shared" si="13"/>
        <v>0</v>
      </c>
      <c r="D40" s="3">
        <f t="shared" si="13"/>
        <v>0.375</v>
      </c>
      <c r="E40" s="3">
        <f t="shared" si="13"/>
        <v>0.125</v>
      </c>
      <c r="F40" s="20">
        <f t="shared" si="13"/>
        <v>0.20833333333333334</v>
      </c>
      <c r="G40" s="7">
        <f t="shared" si="14"/>
        <v>0.70833333333333337</v>
      </c>
      <c r="L40" s="7"/>
    </row>
    <row r="42" spans="1:12" x14ac:dyDescent="0.25">
      <c r="A42" s="5"/>
      <c r="B42" s="5"/>
      <c r="C42" s="5"/>
      <c r="D42" s="5"/>
      <c r="E42" s="5"/>
      <c r="F42" s="5"/>
      <c r="G42" s="5"/>
    </row>
    <row r="43" spans="1:12" x14ac:dyDescent="0.25">
      <c r="A43" s="5"/>
      <c r="B43" s="5"/>
      <c r="C43" s="5"/>
      <c r="D43" s="5"/>
      <c r="E43" s="5"/>
      <c r="F43" s="5"/>
      <c r="G43" s="5"/>
    </row>
    <row r="44" spans="1:12" x14ac:dyDescent="0.25">
      <c r="A44" s="5"/>
      <c r="B44" s="5"/>
      <c r="C44" s="6"/>
      <c r="D44" s="6"/>
      <c r="E44" s="6"/>
      <c r="F44" s="6"/>
      <c r="G44" s="5"/>
    </row>
    <row r="45" spans="1:12" x14ac:dyDescent="0.25">
      <c r="A45" s="5"/>
      <c r="B45" s="5"/>
      <c r="C45" s="6"/>
      <c r="D45" s="6"/>
      <c r="E45" s="6"/>
      <c r="F45" s="6"/>
      <c r="G45" s="5"/>
    </row>
    <row r="46" spans="1:12" x14ac:dyDescent="0.25">
      <c r="A46" s="5"/>
      <c r="B46" s="5"/>
      <c r="C46" s="6"/>
      <c r="D46" s="6"/>
      <c r="E46" s="6"/>
      <c r="F46" s="6"/>
      <c r="G46" s="5"/>
    </row>
    <row r="47" spans="1:12" x14ac:dyDescent="0.25">
      <c r="A47" s="5"/>
      <c r="B47" s="5"/>
      <c r="C47" s="6"/>
      <c r="D47" s="6"/>
      <c r="E47" s="6"/>
      <c r="F47" s="6"/>
      <c r="G47" s="5"/>
    </row>
    <row r="48" spans="1:12" x14ac:dyDescent="0.25">
      <c r="A48" s="5"/>
      <c r="B48" s="5"/>
      <c r="C48" s="6"/>
      <c r="D48" s="6"/>
      <c r="E48" s="6"/>
      <c r="F48" s="6"/>
      <c r="G48" s="5"/>
    </row>
    <row r="49" spans="1:7" x14ac:dyDescent="0.25">
      <c r="A49" s="5"/>
      <c r="B49" s="5"/>
      <c r="C49" s="6"/>
      <c r="D49" s="6"/>
      <c r="E49" s="6"/>
      <c r="F49" s="6"/>
      <c r="G49" s="5"/>
    </row>
    <row r="50" spans="1:7" x14ac:dyDescent="0.25">
      <c r="A50" s="5"/>
      <c r="B50" s="5"/>
      <c r="C50" s="5"/>
      <c r="D50" s="5"/>
      <c r="E50" s="5"/>
      <c r="F50" s="5"/>
      <c r="G50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3D3AE80A0744F99CC272A8D85BE83" ma:contentTypeVersion="4" ma:contentTypeDescription="Create a new document." ma:contentTypeScope="" ma:versionID="b0f4ae1c20a3801559fd2256bfa9445e">
  <xsd:schema xmlns:xsd="http://www.w3.org/2001/XMLSchema" xmlns:xs="http://www.w3.org/2001/XMLSchema" xmlns:p="http://schemas.microsoft.com/office/2006/metadata/properties" xmlns:ns2="18da12c4-731f-4710-af87-a6a690231f9f" targetNamespace="http://schemas.microsoft.com/office/2006/metadata/properties" ma:root="true" ma:fieldsID="9dce3282059666b752d49f036541e15d" ns2:_="">
    <xsd:import namespace="18da12c4-731f-4710-af87-a6a690231f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a12c4-731f-4710-af87-a6a690231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2F1E15-11D2-4F0C-A804-CD68EA738F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da12c4-731f-4710-af87-a6a690231f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BA9B14-B070-4AA1-A8BA-D5B600D7EAE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18da12c4-731f-4710-af87-a6a690231f9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DA8CC5D-0FF8-43FA-B789-D536549FA3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Bob's Dashboard</vt:lpstr>
      <vt:lpstr>Targets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Nathan Green</cp:lastModifiedBy>
  <cp:revision/>
  <dcterms:created xsi:type="dcterms:W3CDTF">2018-11-26T09:24:19Z</dcterms:created>
  <dcterms:modified xsi:type="dcterms:W3CDTF">2018-12-18T18:29:14Z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0x0101004163D3AE80A0744F99CC272A8D85BE83</vt:lpwstr>
  </property>
</Properties>
</file>